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matik\"/>
    </mc:Choice>
  </mc:AlternateContent>
  <xr:revisionPtr revIDLastSave="0" documentId="8_{41BA9908-8730-4B7D-88A1-8B77C6F7ABDB}" xr6:coauthVersionLast="45" xr6:coauthVersionMax="45" xr10:uidLastSave="{00000000-0000-0000-0000-000000000000}"/>
  <bookViews>
    <workbookView xWindow="-120" yWindow="-120" windowWidth="20730" windowHeight="1116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6" i="1"/>
  <c r="E4" i="1"/>
  <c r="B6" i="1"/>
  <c r="B8" i="1" s="1"/>
  <c r="D4" i="1" s="1"/>
  <c r="A2" i="1"/>
</calcChain>
</file>

<file path=xl/sharedStrings.xml><?xml version="1.0" encoding="utf-8"?>
<sst xmlns="http://schemas.openxmlformats.org/spreadsheetml/2006/main" count="20" uniqueCount="20">
  <si>
    <t xml:space="preserve">Der Einfluss der Erdkrümmung bei Nivellements in Meter </t>
  </si>
  <si>
    <t>d/Entfernung in m</t>
  </si>
  <si>
    <t>Erdradius in m</t>
  </si>
  <si>
    <t>a</t>
  </si>
  <si>
    <t>b</t>
  </si>
  <si>
    <t>p</t>
  </si>
  <si>
    <t>Stand:1917</t>
  </si>
  <si>
    <t>Gradmessungen zur Bestimmung des Erdellipsoids</t>
  </si>
  <si>
    <t>e=Exzentrizität</t>
  </si>
  <si>
    <t>p=Abplattung</t>
  </si>
  <si>
    <t>a^2</t>
  </si>
  <si>
    <t>b^2</t>
  </si>
  <si>
    <t>(a^2-b^2)/a^2</t>
  </si>
  <si>
    <t>Radius der Erde in km</t>
  </si>
  <si>
    <t>Ein Meridianquadrant in m</t>
  </si>
  <si>
    <t>Ein Äquatorgradbogen in m</t>
  </si>
  <si>
    <t>Eine geographische Meile=(1/15)Äquatorgrad in m</t>
  </si>
  <si>
    <t>a in m</t>
  </si>
  <si>
    <t>b in m</t>
  </si>
  <si>
    <t>Neueste Forschungen von Helmert(Potsdam) und Hayford(Nordamerika) ergeben sich unter Benutzung von Schweremessungen folgende zur Zeit beste Werte.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</si>
</sst>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0"/>
      <name val="Arial"/>
    </font>
    <font>
      <sz val="10"/>
      <color indexed="40"/>
      <name val="Arial"/>
    </font>
    <font>
      <sz val="10"/>
      <color indexed="11"/>
      <name val="Arial"/>
    </font>
    <font>
      <sz val="8"/>
      <name val="Arial"/>
    </font>
    <font>
      <sz val="10"/>
      <color indexed="15"/>
      <name val="Arial"/>
    </font>
    <font>
      <sz val="10"/>
      <color indexed="5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3" sqref="E3"/>
    </sheetView>
  </sheetViews>
  <sheetFormatPr baseColWidth="10" defaultRowHeight="12.75" x14ac:dyDescent="0.2"/>
  <cols>
    <col min="1" max="1" width="48.85546875" customWidth="1"/>
    <col min="2" max="2" width="15.42578125" customWidth="1"/>
    <col min="3" max="3" width="16.140625" customWidth="1"/>
    <col min="4" max="4" width="13.7109375" customWidth="1"/>
  </cols>
  <sheetData>
    <row r="1" spans="1:5" ht="84.75" customHeight="1" x14ac:dyDescent="0.2">
      <c r="A1" s="1" t="s">
        <v>0</v>
      </c>
      <c r="B1" s="2" t="s">
        <v>1</v>
      </c>
      <c r="C1" s="3" t="s">
        <v>2</v>
      </c>
      <c r="D1" s="8" t="s">
        <v>6</v>
      </c>
    </row>
    <row r="2" spans="1:5" ht="82.5" customHeight="1" x14ac:dyDescent="0.2">
      <c r="A2" s="1">
        <f>B2^2/(2*C2)</f>
        <v>7.8125000000000004E-4</v>
      </c>
      <c r="B2" s="2">
        <v>100</v>
      </c>
      <c r="C2" s="7">
        <v>6400000</v>
      </c>
    </row>
    <row r="3" spans="1:5" ht="76.5" customHeight="1" x14ac:dyDescent="0.2">
      <c r="A3" s="1" t="s">
        <v>7</v>
      </c>
      <c r="B3" s="4" t="s">
        <v>3</v>
      </c>
      <c r="C3" s="3" t="s">
        <v>4</v>
      </c>
      <c r="D3" s="5" t="s">
        <v>8</v>
      </c>
      <c r="E3" s="1" t="s">
        <v>9</v>
      </c>
    </row>
    <row r="4" spans="1:5" ht="35.25" customHeight="1" x14ac:dyDescent="0.2">
      <c r="B4" s="6">
        <v>6377397</v>
      </c>
      <c r="C4" s="6">
        <v>6356079</v>
      </c>
      <c r="D4" s="5">
        <f>SQRT(B8)</f>
        <v>8.1696464584115336E-2</v>
      </c>
      <c r="E4" s="1">
        <f>(B4-C4)/B4</f>
        <v>3.3427431285836524E-3</v>
      </c>
    </row>
    <row r="5" spans="1:5" ht="25.5" customHeight="1" x14ac:dyDescent="0.2">
      <c r="B5" t="s">
        <v>10</v>
      </c>
      <c r="C5" t="s">
        <v>11</v>
      </c>
    </row>
    <row r="6" spans="1:5" x14ac:dyDescent="0.2">
      <c r="B6">
        <f>B4^2</f>
        <v>40671192495609</v>
      </c>
      <c r="C6">
        <f>C4^2</f>
        <v>40399740254241</v>
      </c>
    </row>
    <row r="7" spans="1:5" x14ac:dyDescent="0.2">
      <c r="B7" t="s">
        <v>12</v>
      </c>
    </row>
    <row r="8" spans="1:5" x14ac:dyDescent="0.2">
      <c r="B8">
        <f>(B6-C6)/B6</f>
        <v>6.674312325543612E-3</v>
      </c>
    </row>
    <row r="9" spans="1:5" x14ac:dyDescent="0.2">
      <c r="A9" t="s">
        <v>14</v>
      </c>
      <c r="B9">
        <v>10000856</v>
      </c>
    </row>
    <row r="10" spans="1:5" x14ac:dyDescent="0.2">
      <c r="A10" t="s">
        <v>15</v>
      </c>
      <c r="B10">
        <v>111307</v>
      </c>
    </row>
    <row r="11" spans="1:5" x14ac:dyDescent="0.2">
      <c r="A11" t="s">
        <v>16</v>
      </c>
      <c r="B11">
        <v>7420</v>
      </c>
    </row>
    <row r="12" spans="1:5" x14ac:dyDescent="0.2">
      <c r="A12" t="s">
        <v>13</v>
      </c>
      <c r="B12">
        <v>6370</v>
      </c>
    </row>
    <row r="14" spans="1:5" x14ac:dyDescent="0.2">
      <c r="A14" t="s">
        <v>19</v>
      </c>
    </row>
    <row r="15" spans="1:5" x14ac:dyDescent="0.2">
      <c r="B15" t="s">
        <v>17</v>
      </c>
      <c r="C15" t="s">
        <v>18</v>
      </c>
      <c r="D15" t="s">
        <v>5</v>
      </c>
    </row>
    <row r="16" spans="1:5" x14ac:dyDescent="0.2">
      <c r="B16" s="6">
        <v>6378388</v>
      </c>
      <c r="C16" s="6">
        <v>6356909</v>
      </c>
      <c r="D16">
        <f>(1/297)</f>
        <v>3.3670033670033669E-3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Lichtenwallner</dc:creator>
  <cp:lastModifiedBy>Manfred_Regall</cp:lastModifiedBy>
  <cp:lastPrinted>2015-01-16T12:19:30Z</cp:lastPrinted>
  <dcterms:created xsi:type="dcterms:W3CDTF">2015-01-16T11:28:43Z</dcterms:created>
  <dcterms:modified xsi:type="dcterms:W3CDTF">2020-05-02T14:21:15Z</dcterms:modified>
</cp:coreProperties>
</file>